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filterPrivacy="1"/>
  <xr:revisionPtr revIDLastSave="0" documentId="8_{CF6201EA-7A74-4943-A8A0-01445CFD39A0}" xr6:coauthVersionLast="47" xr6:coauthVersionMax="47" xr10:uidLastSave="{00000000-0000-0000-0000-000000000000}"/>
  <bookViews>
    <workbookView xWindow="-28920" yWindow="1005" windowWidth="29040" windowHeight="15840" tabRatio="722" xr2:uid="{00000000-000D-0000-FFFF-FFFF00000000}"/>
  </bookViews>
  <sheets>
    <sheet name="HW11" sheetId="9" r:id="rId1"/>
    <sheet name="Chi Square" sheetId="13" r:id="rId2"/>
    <sheet name="ANOVA" sheetId="12" r:id="rId3"/>
    <sheet name="Regression" sheetId="15" r:id="rId4"/>
    <sheet name="Cleaning Data with Outlier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5" i="12" l="1"/>
  <c r="E15" i="12"/>
  <c r="C15" i="12"/>
</calcChain>
</file>

<file path=xl/sharedStrings.xml><?xml version="1.0" encoding="utf-8"?>
<sst xmlns="http://schemas.openxmlformats.org/spreadsheetml/2006/main" count="81" uniqueCount="77">
  <si>
    <t>X</t>
  </si>
  <si>
    <t>Y</t>
  </si>
  <si>
    <t>Use the Excel function =CORREL to compute the correlation. If answers for #1 and 2 do not agree, there is an error.</t>
  </si>
  <si>
    <t>Use Data &gt; Data Analysis &gt; Correlation to compute the correlation checking the Labels checkbox.</t>
  </si>
  <si>
    <t>Enter the intercept and slope into the formula by clicking on the cells in the regression output with the results.</t>
  </si>
  <si>
    <t>It was determined that the outlying point resulted from data entry error. Remove the outlier in the copy of the data.</t>
  </si>
  <si>
    <t>The scatterplot reveals a point outside the point pattern. Copy the data to a new location in the worksheet. You now have 2 sets of data.</t>
  </si>
  <si>
    <t>Data that are more tha 1.5 IQR below Q1 or more than 1.5 IQR above Q3 are considered outliers and must be investigated.</t>
  </si>
  <si>
    <t>Age (X)</t>
  </si>
  <si>
    <t>Time (Y)</t>
  </si>
  <si>
    <t>Total</t>
  </si>
  <si>
    <t>The strength of the correlation motivates further examination.</t>
  </si>
  <si>
    <t>a)  Insert Scatter (X, Y) plot linked to the data on this sheet with Age on the horizontal (X) axis.</t>
  </si>
  <si>
    <t>b) Add to your chart: the chart name, vertical axis label, and horizontal axis label.</t>
  </si>
  <si>
    <t>c) Complete the chart by adding Trendline and checking boxes</t>
  </si>
  <si>
    <t>a) Intercept =</t>
  </si>
  <si>
    <t>b) Slope =</t>
  </si>
  <si>
    <t>Read directly from the chart:</t>
  </si>
  <si>
    <r>
      <t>c) R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 =</t>
    </r>
  </si>
  <si>
    <r>
      <t xml:space="preserve">On this worksheet, make an XY scatter plot </t>
    </r>
    <r>
      <rPr>
        <b/>
        <sz val="10"/>
        <color rgb="FFFF0000"/>
        <rFont val="Arial"/>
        <family val="2"/>
      </rPr>
      <t>linked to the following data:</t>
    </r>
  </si>
  <si>
    <t>What is the null hypothesis?</t>
  </si>
  <si>
    <t>What is the alternative hypothesis?</t>
  </si>
  <si>
    <t>What is the level of significance?</t>
  </si>
  <si>
    <t xml:space="preserve">Use Tools - Data Analysis - ANOVA:Single Factor </t>
  </si>
  <si>
    <t>to find the F statistic:</t>
  </si>
  <si>
    <t>What is the F critical value?</t>
  </si>
  <si>
    <t>What is your decision?</t>
  </si>
  <si>
    <t>over another brand. Specifically, she is interested in three different types of bison yarn.</t>
  </si>
  <si>
    <t>Misa's Bison</t>
  </si>
  <si>
    <t>Yak-et-ty-Yaks</t>
  </si>
  <si>
    <t>Buffalo Yarns</t>
  </si>
  <si>
    <t>Add trendline, regression equation and r squared to the plot.</t>
  </si>
  <si>
    <t>Saeko owns a yarn shop and want to expands her color selection.</t>
  </si>
  <si>
    <t>Before she expands her colors, she wants to find out if her customers prefer one brand</t>
  </si>
  <si>
    <t>6)</t>
  </si>
  <si>
    <t>7)</t>
  </si>
  <si>
    <t>8)</t>
  </si>
  <si>
    <t>9)</t>
  </si>
  <si>
    <t>10)</t>
  </si>
  <si>
    <t>11)</t>
  </si>
  <si>
    <t>12)</t>
  </si>
  <si>
    <t>13)</t>
  </si>
  <si>
    <t>14)</t>
  </si>
  <si>
    <t>15)</t>
  </si>
  <si>
    <t>16)</t>
  </si>
  <si>
    <t>17)</t>
  </si>
  <si>
    <t>18)</t>
  </si>
  <si>
    <t xml:space="preserve">Perform Data &gt; Data Analysis &gt; Regression. </t>
  </si>
  <si>
    <t>19)</t>
  </si>
  <si>
    <t>20)</t>
  </si>
  <si>
    <t>Add this title. ("Scatterplot of X and Y Data")</t>
  </si>
  <si>
    <t>If yes, what is the amount of time, if no, why?</t>
  </si>
  <si>
    <t>Make a new scatterplot linked to the cleaned data without the outlier, and add title ("Scatterplot without Outlier,") trendline, and regression equation label.</t>
  </si>
  <si>
    <t>As an experiment, she randomly selected 21 different days and recorded the sales of each brand.</t>
  </si>
  <si>
    <t>At the .10 significance level, can she conclude that there is a difference in preference between the brands?</t>
  </si>
  <si>
    <t>Highlight the Y-intercept with yellow. Highlight the X variable in blue. Highlight the R Square in orange</t>
  </si>
  <si>
    <t>Use Excel to predict the number of minutes spent by a 22-year old shopper. Enter = followed by the regression formula.</t>
  </si>
  <si>
    <t>Is it appropriate to use this data to predict the amount of time that a 9-year-old will be on the Internet?</t>
  </si>
  <si>
    <t>From the ANOVA output: What is the F value?</t>
  </si>
  <si>
    <t>Explain in statistical terms</t>
  </si>
  <si>
    <r>
      <t>Compare the regression equations of the two plots. How did removal of the outlier affect the slope and R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? Explain why the slope and R Square change the way they did</t>
    </r>
  </si>
  <si>
    <t>An analyst at a local bank wonders if the age distribution of customers coming for service at his branch in town is the same as at a branch located near the mall.  He selects 100 transactions at random from each branch and researches the age information for the associated customer.  These are the data :</t>
  </si>
  <si>
    <t>Age</t>
  </si>
  <si>
    <t>less than 30</t>
  </si>
  <si>
    <t>30-55</t>
  </si>
  <si>
    <t>56 or older</t>
  </si>
  <si>
    <t>In town</t>
  </si>
  <si>
    <t>mall</t>
  </si>
  <si>
    <t>What is the null hypothesis if you want to check if the age patterns of customers are independent of bank location?</t>
  </si>
  <si>
    <t>What are the expected numbers for each cell in a 3 by 3 table if the null hypothesis is true?</t>
  </si>
  <si>
    <t>Use the chi square test to accept or reject the null hypothesis.  What is the chi square test statistic?</t>
  </si>
  <si>
    <t>What is the chi square critical value and how many degrees of freedom does it have?  Assume alpha is .05.</t>
  </si>
  <si>
    <t>What do you conclude?</t>
  </si>
  <si>
    <t xml:space="preserve"> </t>
  </si>
  <si>
    <t>Studies have shown that the frequency with which shoppers browse Internet retailers is related to the frequency with which they actually purchase products and/or services online.  The following data show respondents age and answer to the question “How many minutes do you browse online retailers per year?”</t>
  </si>
  <si>
    <t>The data do not support the claim that the age distribution of customers in the town is the same as the age distribution of customers in the mall.</t>
  </si>
  <si>
    <t>The age distribution of customers in the town is the same as the age distribution of customers in the mall. So, the null hypothesis is true.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</si>
</sst>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vertAlign val="superscript"/>
      <sz val="10"/>
      <color theme="1"/>
      <name val="Arial"/>
      <family val="2"/>
    </font>
    <font>
      <b/>
      <sz val="10"/>
      <color rgb="FFFF0000"/>
      <name val="Arial"/>
      <family val="2"/>
    </font>
    <font>
      <u/>
      <sz val="10"/>
      <color theme="10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DFFCD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43" fontId="9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 applyFill="1" applyProtection="1">
      <protection locked="0"/>
    </xf>
    <xf numFmtId="164" fontId="1" fillId="0" borderId="0" xfId="0" applyNumberFormat="1" applyFont="1" applyFill="1" applyAlignment="1" applyProtection="1">
      <alignment horizontal="left"/>
      <protection locked="0"/>
    </xf>
    <xf numFmtId="0" fontId="1" fillId="0" borderId="0" xfId="0" applyFont="1"/>
    <xf numFmtId="0" fontId="1" fillId="0" borderId="0" xfId="0" applyFont="1" applyProtection="1"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1" fillId="3" borderId="0" xfId="0" applyFont="1" applyFill="1" applyProtection="1">
      <protection locked="0"/>
    </xf>
    <xf numFmtId="0" fontId="1" fillId="0" borderId="0" xfId="0" applyFont="1" applyFill="1" applyAlignment="1" applyProtection="1">
      <alignment horizontal="center"/>
      <protection locked="0"/>
    </xf>
    <xf numFmtId="0" fontId="3" fillId="0" borderId="0" xfId="0" applyFont="1" applyFill="1" applyProtection="1">
      <protection locked="0"/>
    </xf>
    <xf numFmtId="0" fontId="7" fillId="0" borderId="0" xfId="1" applyFont="1" applyProtection="1">
      <protection locked="0"/>
    </xf>
    <xf numFmtId="0" fontId="1" fillId="0" borderId="0" xfId="0" quotePrefix="1" applyFont="1" applyAlignment="1" applyProtection="1">
      <alignment horizont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2" borderId="0" xfId="0" applyFont="1" applyFill="1" applyProtection="1">
      <protection locked="0"/>
    </xf>
    <xf numFmtId="0" fontId="7" fillId="2" borderId="0" xfId="1" applyFont="1" applyFill="1" applyProtection="1">
      <protection locked="0"/>
    </xf>
    <xf numFmtId="0" fontId="1" fillId="2" borderId="0" xfId="0" quotePrefix="1" applyFont="1" applyFill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1" fillId="0" borderId="2" xfId="0" applyFont="1" applyBorder="1"/>
    <xf numFmtId="0" fontId="1" fillId="3" borderId="2" xfId="0" applyFont="1" applyFill="1" applyBorder="1"/>
    <xf numFmtId="0" fontId="1" fillId="3" borderId="3" xfId="0" applyFont="1" applyFill="1" applyBorder="1"/>
    <xf numFmtId="0" fontId="1" fillId="3" borderId="4" xfId="0" applyFont="1" applyFill="1" applyBorder="1"/>
    <xf numFmtId="0" fontId="1" fillId="3" borderId="5" xfId="0" applyFont="1" applyFill="1" applyBorder="1"/>
    <xf numFmtId="0" fontId="1" fillId="3" borderId="6" xfId="0" applyFont="1" applyFill="1" applyBorder="1"/>
    <xf numFmtId="0" fontId="1" fillId="3" borderId="0" xfId="0" applyFont="1" applyFill="1" applyBorder="1"/>
    <xf numFmtId="0" fontId="1" fillId="3" borderId="7" xfId="0" applyFont="1" applyFill="1" applyBorder="1"/>
    <xf numFmtId="0" fontId="1" fillId="3" borderId="8" xfId="0" applyFont="1" applyFill="1" applyBorder="1"/>
    <xf numFmtId="0" fontId="1" fillId="3" borderId="9" xfId="0" applyFont="1" applyFill="1" applyBorder="1"/>
    <xf numFmtId="0" fontId="1" fillId="3" borderId="10" xfId="0" applyFont="1" applyFill="1" applyBorder="1"/>
    <xf numFmtId="0" fontId="8" fillId="0" borderId="0" xfId="0" applyFont="1"/>
    <xf numFmtId="43" fontId="1" fillId="0" borderId="0" xfId="2" applyFont="1" applyBorder="1"/>
    <xf numFmtId="3" fontId="1" fillId="3" borderId="0" xfId="0" applyNumberFormat="1" applyFont="1" applyFill="1" applyProtection="1">
      <protection locked="0"/>
    </xf>
    <xf numFmtId="0" fontId="0" fillId="0" borderId="2" xfId="0" applyBorder="1"/>
    <xf numFmtId="2" fontId="1" fillId="3" borderId="2" xfId="0" applyNumberFormat="1" applyFont="1" applyFill="1" applyBorder="1"/>
    <xf numFmtId="4" fontId="1" fillId="3" borderId="0" xfId="0" applyNumberFormat="1" applyFont="1" applyFill="1" applyProtection="1">
      <protection locked="0"/>
    </xf>
    <xf numFmtId="43" fontId="3" fillId="3" borderId="0" xfId="2" applyFont="1" applyFill="1" applyProtection="1">
      <protection locked="0"/>
    </xf>
    <xf numFmtId="0" fontId="10" fillId="0" borderId="0" xfId="0" applyFont="1" applyAlignment="1">
      <alignment horizontal="left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37" fontId="1" fillId="0" borderId="0" xfId="2" applyNumberFormat="1" applyFont="1"/>
    <xf numFmtId="0" fontId="3" fillId="0" borderId="0" xfId="0" applyFont="1" applyAlignment="1" applyProtection="1">
      <alignment horizontal="center"/>
      <protection locked="0"/>
    </xf>
    <xf numFmtId="0" fontId="4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0" fillId="3" borderId="0" xfId="0" applyFill="1" applyAlignment="1">
      <alignment horizontal="left" vertical="center"/>
    </xf>
    <xf numFmtId="0" fontId="0" fillId="3" borderId="0" xfId="0" applyFill="1" applyAlignment="1"/>
    <xf numFmtId="0" fontId="0" fillId="0" borderId="0" xfId="0" applyAlignment="1">
      <alignment horizontal="left" vertical="center"/>
    </xf>
    <xf numFmtId="0" fontId="0" fillId="0" borderId="0" xfId="0" applyAlignment="1"/>
    <xf numFmtId="0" fontId="1" fillId="0" borderId="0" xfId="0" applyFont="1" applyAlignment="1" applyProtection="1">
      <alignment horizontal="left" vertical="top" wrapText="1"/>
      <protection locked="0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99FF99"/>
      <color rgb="FFCDFFCD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7</xdr:col>
      <xdr:colOff>203200</xdr:colOff>
      <xdr:row>13</xdr:row>
      <xdr:rowOff>177800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AC67978-654F-C047-A4D1-4336B698F518}"/>
            </a:ext>
          </a:extLst>
        </xdr:cNvPr>
        <xdr:cNvSpPr txBox="1"/>
      </xdr:nvSpPr>
      <xdr:spPr>
        <a:xfrm>
          <a:off x="825500" y="1524000"/>
          <a:ext cx="5156200" cy="1130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MGMT 650 </a:t>
          </a:r>
        </a:p>
        <a:p>
          <a:pPr algn="ctr"/>
          <a:r>
            <a:rPr lang="en-US" sz="1000" baseline="0">
              <a:latin typeface="Arial" panose="020B0604020202020204" pitchFamily="34" charset="0"/>
              <a:cs typeface="Arial" panose="020B0604020202020204" pitchFamily="34" charset="0"/>
            </a:rPr>
            <a:t>Summer 21 </a:t>
          </a:r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Week 11 Homework Questions</a:t>
          </a:r>
        </a:p>
        <a:p>
          <a:pPr algn="ctr"/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(Last updated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3/7/2021</a:t>
          </a:r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)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523875</xdr:colOff>
      <xdr:row>51</xdr:row>
      <xdr:rowOff>57150</xdr:rowOff>
    </xdr:from>
    <xdr:to>
      <xdr:col>3</xdr:col>
      <xdr:colOff>497683</xdr:colOff>
      <xdr:row>55</xdr:row>
      <xdr:rowOff>31475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A5EE2A-1EE0-4E14-8302-F48F5E55D7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3475" y="9467850"/>
          <a:ext cx="2097883" cy="622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"/>
  <sheetViews>
    <sheetView tabSelected="1" workbookViewId="0">
      <selection activeCell="E19" sqref="E19"/>
    </sheetView>
  </sheetViews>
  <sheetFormatPr defaultColWidth="10.81640625" defaultRowHeight="12.5" x14ac:dyDescent="0.25"/>
  <cols>
    <col min="1" max="16384" width="10.81640625" style="3"/>
  </cols>
  <sheetData>
    <row r="1" spans="1:1" ht="14.5" x14ac:dyDescent="0.35">
      <c r="A1" s="34"/>
    </row>
    <row r="2" spans="1:1" ht="14.5" x14ac:dyDescent="0.35">
      <c r="A2" s="34"/>
    </row>
    <row r="3" spans="1:1" ht="14.5" x14ac:dyDescent="0.35">
      <c r="A3" s="34"/>
    </row>
    <row r="4" spans="1:1" ht="14.5" x14ac:dyDescent="0.35">
      <c r="A4" s="34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4BE27-0FC1-4F86-A717-29D6E627ADA5}">
  <dimension ref="B3:P19"/>
  <sheetViews>
    <sheetView topLeftCell="A31" workbookViewId="0">
      <selection activeCell="C12" sqref="C12:P12"/>
    </sheetView>
  </sheetViews>
  <sheetFormatPr defaultRowHeight="14.5" x14ac:dyDescent="0.35"/>
  <cols>
    <col min="4" max="4" width="12.453125" customWidth="1"/>
    <col min="6" max="6" width="12.26953125" customWidth="1"/>
  </cols>
  <sheetData>
    <row r="3" spans="2:16" x14ac:dyDescent="0.35">
      <c r="C3" s="35" t="s">
        <v>61</v>
      </c>
    </row>
    <row r="4" spans="2:16" x14ac:dyDescent="0.35">
      <c r="E4" s="36" t="s">
        <v>62</v>
      </c>
    </row>
    <row r="5" spans="2:16" x14ac:dyDescent="0.35">
      <c r="D5" s="37" t="s">
        <v>63</v>
      </c>
      <c r="E5" s="37" t="s">
        <v>64</v>
      </c>
      <c r="F5" s="37" t="s">
        <v>65</v>
      </c>
      <c r="G5" s="37" t="s">
        <v>10</v>
      </c>
    </row>
    <row r="6" spans="2:16" x14ac:dyDescent="0.35">
      <c r="C6" s="36" t="s">
        <v>66</v>
      </c>
      <c r="D6" s="37">
        <v>20</v>
      </c>
      <c r="E6" s="37">
        <v>40</v>
      </c>
      <c r="F6" s="37">
        <v>40</v>
      </c>
      <c r="G6" s="37">
        <v>100</v>
      </c>
    </row>
    <row r="7" spans="2:16" x14ac:dyDescent="0.35">
      <c r="C7" s="36" t="s">
        <v>67</v>
      </c>
      <c r="D7" s="37">
        <v>30</v>
      </c>
      <c r="E7" s="37">
        <v>50</v>
      </c>
      <c r="F7" s="37">
        <v>20</v>
      </c>
      <c r="G7" s="37">
        <v>100</v>
      </c>
    </row>
    <row r="8" spans="2:16" x14ac:dyDescent="0.35">
      <c r="C8" s="36" t="s">
        <v>10</v>
      </c>
      <c r="D8" s="37">
        <v>50</v>
      </c>
      <c r="E8" s="37">
        <v>90</v>
      </c>
      <c r="F8" s="37">
        <v>60</v>
      </c>
      <c r="G8" s="37">
        <v>200</v>
      </c>
    </row>
    <row r="9" spans="2:16" x14ac:dyDescent="0.35">
      <c r="C9" s="35"/>
    </row>
    <row r="10" spans="2:16" x14ac:dyDescent="0.35">
      <c r="B10">
        <v>1</v>
      </c>
      <c r="C10" s="44" t="s">
        <v>68</v>
      </c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</row>
    <row r="11" spans="2:16" ht="67.5" customHeight="1" x14ac:dyDescent="0.35">
      <c r="C11" s="42" t="s">
        <v>76</v>
      </c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</row>
    <row r="12" spans="2:16" x14ac:dyDescent="0.35">
      <c r="B12">
        <v>2</v>
      </c>
      <c r="C12" s="44" t="s">
        <v>69</v>
      </c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</row>
    <row r="13" spans="2:16" ht="69.75" customHeight="1" x14ac:dyDescent="0.35">
      <c r="C13" s="42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</row>
    <row r="14" spans="2:16" x14ac:dyDescent="0.35">
      <c r="B14">
        <v>3</v>
      </c>
      <c r="C14" s="44" t="s">
        <v>70</v>
      </c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</row>
    <row r="15" spans="2:16" ht="64.5" customHeight="1" x14ac:dyDescent="0.35">
      <c r="C15" s="42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</row>
    <row r="16" spans="2:16" x14ac:dyDescent="0.35">
      <c r="B16">
        <v>4</v>
      </c>
      <c r="C16" s="44" t="s">
        <v>71</v>
      </c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</row>
    <row r="17" spans="2:16" ht="72" customHeight="1" x14ac:dyDescent="0.35">
      <c r="C17" s="42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</row>
    <row r="18" spans="2:16" x14ac:dyDescent="0.35">
      <c r="B18">
        <v>5</v>
      </c>
      <c r="C18" s="44" t="s">
        <v>72</v>
      </c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</row>
    <row r="19" spans="2:16" ht="77.25" customHeight="1" x14ac:dyDescent="0.35">
      <c r="C19" s="42" t="s">
        <v>75</v>
      </c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</row>
  </sheetData>
  <mergeCells count="10">
    <mergeCell ref="C19:P19"/>
    <mergeCell ref="C10:P10"/>
    <mergeCell ref="C12:P12"/>
    <mergeCell ref="C14:P14"/>
    <mergeCell ref="C16:P16"/>
    <mergeCell ref="C18:P18"/>
    <mergeCell ref="C11:P11"/>
    <mergeCell ref="C13:P13"/>
    <mergeCell ref="C15:P15"/>
    <mergeCell ref="C17:P1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E4B30-BA79-4B48-9905-7D849087B944}">
  <dimension ref="A1:L74"/>
  <sheetViews>
    <sheetView zoomScaleNormal="100" workbookViewId="0">
      <selection activeCell="A45" sqref="A45"/>
    </sheetView>
  </sheetViews>
  <sheetFormatPr defaultColWidth="10.81640625" defaultRowHeight="12.5" x14ac:dyDescent="0.25"/>
  <cols>
    <col min="1" max="2" width="10.81640625" style="3"/>
    <col min="3" max="3" width="12" style="3" bestFit="1" customWidth="1"/>
    <col min="4" max="4" width="19" style="3" customWidth="1"/>
    <col min="5" max="5" width="15.7265625" style="3" customWidth="1"/>
    <col min="6" max="16384" width="10.81640625" style="3"/>
  </cols>
  <sheetData>
    <row r="1" spans="2:11" x14ac:dyDescent="0.25">
      <c r="B1" s="3" t="s">
        <v>32</v>
      </c>
    </row>
    <row r="2" spans="2:11" x14ac:dyDescent="0.25">
      <c r="B2" s="3" t="s">
        <v>33</v>
      </c>
    </row>
    <row r="3" spans="2:11" x14ac:dyDescent="0.25">
      <c r="B3" s="3" t="s">
        <v>27</v>
      </c>
    </row>
    <row r="5" spans="2:11" x14ac:dyDescent="0.25">
      <c r="B5" s="3" t="s">
        <v>53</v>
      </c>
    </row>
    <row r="6" spans="2:11" x14ac:dyDescent="0.25">
      <c r="B6" s="3" t="s">
        <v>54</v>
      </c>
    </row>
    <row r="7" spans="2:11" ht="14.5" x14ac:dyDescent="0.35">
      <c r="I7"/>
      <c r="J7"/>
      <c r="K7"/>
    </row>
    <row r="8" spans="2:11" ht="14.5" x14ac:dyDescent="0.35">
      <c r="C8" s="16" t="s">
        <v>28</v>
      </c>
      <c r="D8" s="16" t="s">
        <v>29</v>
      </c>
      <c r="E8" s="16" t="s">
        <v>30</v>
      </c>
      <c r="I8"/>
      <c r="J8"/>
      <c r="K8"/>
    </row>
    <row r="9" spans="2:11" ht="14.5" x14ac:dyDescent="0.35">
      <c r="C9" s="16">
        <v>799</v>
      </c>
      <c r="D9" s="16">
        <v>776</v>
      </c>
      <c r="E9" s="16">
        <v>799</v>
      </c>
      <c r="H9"/>
      <c r="I9"/>
      <c r="J9"/>
      <c r="K9"/>
    </row>
    <row r="10" spans="2:11" ht="14.5" x14ac:dyDescent="0.35">
      <c r="C10" s="30">
        <v>784</v>
      </c>
      <c r="D10" s="30">
        <v>640</v>
      </c>
      <c r="E10" s="16">
        <v>931</v>
      </c>
      <c r="H10"/>
      <c r="I10"/>
      <c r="J10"/>
      <c r="K10"/>
    </row>
    <row r="11" spans="2:11" ht="14.5" x14ac:dyDescent="0.35">
      <c r="C11" s="30">
        <v>807</v>
      </c>
      <c r="D11" s="30">
        <v>822</v>
      </c>
      <c r="E11" s="16">
        <v>794</v>
      </c>
      <c r="H11"/>
      <c r="I11"/>
      <c r="J11"/>
      <c r="K11"/>
    </row>
    <row r="12" spans="2:11" ht="14.5" x14ac:dyDescent="0.35">
      <c r="C12" s="30">
        <v>675</v>
      </c>
      <c r="D12" s="30">
        <v>856</v>
      </c>
      <c r="E12" s="16">
        <v>920</v>
      </c>
      <c r="H12"/>
      <c r="I12"/>
      <c r="J12"/>
      <c r="K12"/>
    </row>
    <row r="13" spans="2:11" ht="14.5" x14ac:dyDescent="0.35">
      <c r="C13" s="30">
        <v>795</v>
      </c>
      <c r="D13" s="30">
        <v>616</v>
      </c>
      <c r="E13" s="16">
        <v>731</v>
      </c>
      <c r="H13"/>
      <c r="I13"/>
      <c r="J13"/>
      <c r="K13"/>
    </row>
    <row r="14" spans="2:11" ht="14.5" x14ac:dyDescent="0.35">
      <c r="C14" s="30">
        <v>875</v>
      </c>
      <c r="D14" s="30">
        <v>893</v>
      </c>
      <c r="E14" s="16">
        <v>837</v>
      </c>
      <c r="H14"/>
      <c r="I14"/>
      <c r="J14"/>
      <c r="K14"/>
    </row>
    <row r="15" spans="2:11" ht="14.5" x14ac:dyDescent="0.35">
      <c r="B15" s="3" t="s">
        <v>10</v>
      </c>
      <c r="C15" s="28">
        <f>SUM(C9:C14)</f>
        <v>4735</v>
      </c>
      <c r="D15" s="28">
        <f t="shared" ref="D15:E15" si="0">SUM(D9:D14)</f>
        <v>4603</v>
      </c>
      <c r="E15" s="28">
        <f t="shared" si="0"/>
        <v>5012</v>
      </c>
      <c r="H15"/>
      <c r="I15"/>
      <c r="J15"/>
    </row>
    <row r="17" spans="1:12" x14ac:dyDescent="0.25">
      <c r="A17" s="3" t="s">
        <v>34</v>
      </c>
      <c r="B17" s="3" t="s">
        <v>20</v>
      </c>
      <c r="E17" s="17"/>
      <c r="F17" s="17"/>
      <c r="G17" s="17"/>
    </row>
    <row r="18" spans="1:12" x14ac:dyDescent="0.25">
      <c r="B18" s="3" t="s">
        <v>21</v>
      </c>
      <c r="E18" s="24"/>
      <c r="F18" s="25"/>
      <c r="G18" s="26"/>
    </row>
    <row r="20" spans="1:12" x14ac:dyDescent="0.25">
      <c r="B20" s="3" t="s">
        <v>22</v>
      </c>
      <c r="E20" s="31"/>
    </row>
    <row r="22" spans="1:12" ht="14.5" x14ac:dyDescent="0.35">
      <c r="A22" s="3" t="s">
        <v>35</v>
      </c>
      <c r="B22" s="3" t="s">
        <v>23</v>
      </c>
      <c r="E22"/>
      <c r="F22"/>
      <c r="G22"/>
      <c r="H22"/>
      <c r="I22"/>
      <c r="J22"/>
      <c r="K22"/>
      <c r="L22"/>
    </row>
    <row r="23" spans="1:12" ht="14.5" x14ac:dyDescent="0.35">
      <c r="B23" s="3" t="s">
        <v>24</v>
      </c>
      <c r="E23"/>
      <c r="F23"/>
      <c r="G23"/>
      <c r="H23"/>
      <c r="I23"/>
      <c r="J23"/>
      <c r="K23"/>
      <c r="L23"/>
    </row>
    <row r="24" spans="1:12" customFormat="1" ht="14.5" x14ac:dyDescent="0.35"/>
    <row r="25" spans="1:12" customFormat="1" ht="14.5" x14ac:dyDescent="0.35"/>
    <row r="26" spans="1:12" customFormat="1" ht="14.5" x14ac:dyDescent="0.35"/>
    <row r="27" spans="1:12" customFormat="1" ht="14.5" x14ac:dyDescent="0.35"/>
    <row r="28" spans="1:12" customFormat="1" ht="14.5" x14ac:dyDescent="0.35"/>
    <row r="29" spans="1:12" customFormat="1" ht="14.5" x14ac:dyDescent="0.35"/>
    <row r="30" spans="1:12" customFormat="1" ht="14.5" x14ac:dyDescent="0.35"/>
    <row r="31" spans="1:12" customFormat="1" ht="14.5" x14ac:dyDescent="0.35"/>
    <row r="32" spans="1:12" customFormat="1" ht="14.5" x14ac:dyDescent="0.35"/>
    <row r="33" spans="1:10" customFormat="1" ht="14.5" x14ac:dyDescent="0.35"/>
    <row r="34" spans="1:10" customFormat="1" ht="14.5" x14ac:dyDescent="0.35"/>
    <row r="35" spans="1:10" customFormat="1" ht="14.5" x14ac:dyDescent="0.35"/>
    <row r="36" spans="1:10" customFormat="1" ht="14.5" x14ac:dyDescent="0.35"/>
    <row r="37" spans="1:10" customFormat="1" ht="14.5" x14ac:dyDescent="0.35"/>
    <row r="38" spans="1:10" customFormat="1" ht="14.5" x14ac:dyDescent="0.35"/>
    <row r="39" spans="1:10" customFormat="1" ht="14.5" x14ac:dyDescent="0.35"/>
    <row r="41" spans="1:10" x14ac:dyDescent="0.25">
      <c r="A41" s="3" t="s">
        <v>36</v>
      </c>
      <c r="B41" s="3" t="s">
        <v>58</v>
      </c>
      <c r="E41" s="17"/>
    </row>
    <row r="43" spans="1:10" x14ac:dyDescent="0.25">
      <c r="A43" s="3" t="s">
        <v>73</v>
      </c>
      <c r="B43" s="3" t="s">
        <v>25</v>
      </c>
      <c r="E43" s="17"/>
    </row>
    <row r="45" spans="1:10" x14ac:dyDescent="0.25">
      <c r="A45" s="3" t="s">
        <v>37</v>
      </c>
      <c r="B45" s="3" t="s">
        <v>26</v>
      </c>
      <c r="E45" s="18"/>
      <c r="F45" s="19"/>
      <c r="G45" s="19"/>
      <c r="H45" s="19"/>
      <c r="I45" s="19"/>
      <c r="J45" s="20"/>
    </row>
    <row r="46" spans="1:10" x14ac:dyDescent="0.25">
      <c r="B46" s="3" t="s">
        <v>59</v>
      </c>
      <c r="E46" s="21"/>
      <c r="F46" s="22"/>
      <c r="G46" s="22"/>
      <c r="H46" s="22"/>
      <c r="I46" s="22"/>
      <c r="J46" s="23"/>
    </row>
    <row r="47" spans="1:10" x14ac:dyDescent="0.25">
      <c r="E47" s="24"/>
      <c r="F47" s="25"/>
      <c r="G47" s="25"/>
      <c r="H47" s="25"/>
      <c r="I47" s="25"/>
      <c r="J47" s="26"/>
    </row>
    <row r="50" customFormat="1" ht="14.5" x14ac:dyDescent="0.35"/>
    <row r="51" customFormat="1" ht="14.5" x14ac:dyDescent="0.35"/>
    <row r="52" customFormat="1" ht="14.5" x14ac:dyDescent="0.35"/>
    <row r="53" customFormat="1" ht="14.5" x14ac:dyDescent="0.35"/>
    <row r="54" customFormat="1" ht="14.5" x14ac:dyDescent="0.35"/>
    <row r="55" customFormat="1" ht="14.5" x14ac:dyDescent="0.35"/>
    <row r="56" customFormat="1" ht="14.5" x14ac:dyDescent="0.35"/>
    <row r="57" customFormat="1" ht="14.5" x14ac:dyDescent="0.35"/>
    <row r="58" customFormat="1" ht="14.5" x14ac:dyDescent="0.35"/>
    <row r="59" customFormat="1" ht="14.5" x14ac:dyDescent="0.35"/>
    <row r="60" customFormat="1" ht="14.5" x14ac:dyDescent="0.35"/>
    <row r="61" customFormat="1" ht="14.5" x14ac:dyDescent="0.35"/>
    <row r="62" customFormat="1" ht="14.5" x14ac:dyDescent="0.35"/>
    <row r="63" customFormat="1" ht="14.5" x14ac:dyDescent="0.35"/>
    <row r="64" customFormat="1" ht="14.5" x14ac:dyDescent="0.35"/>
    <row r="65" customFormat="1" ht="14.5" x14ac:dyDescent="0.35"/>
    <row r="66" customFormat="1" ht="14.5" x14ac:dyDescent="0.35"/>
    <row r="67" customFormat="1" ht="14.5" x14ac:dyDescent="0.35"/>
    <row r="68" customFormat="1" ht="14.5" x14ac:dyDescent="0.35"/>
    <row r="69" customFormat="1" ht="14.5" x14ac:dyDescent="0.35"/>
    <row r="70" customFormat="1" ht="14.5" x14ac:dyDescent="0.35"/>
    <row r="71" customFormat="1" ht="14.5" x14ac:dyDescent="0.35"/>
    <row r="72" customFormat="1" ht="14.5" x14ac:dyDescent="0.35"/>
    <row r="73" customFormat="1" ht="14.5" x14ac:dyDescent="0.35"/>
    <row r="74" customFormat="1" ht="14.5" x14ac:dyDescent="0.35"/>
  </sheetData>
  <sheetProtection selectLockedCells="1" selectUnlockedCell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CC3AE-CDAC-4EDE-A113-F693F70A7077}">
  <dimension ref="A2:X99"/>
  <sheetViews>
    <sheetView showGridLines="0" topLeftCell="A40" zoomScale="98" zoomScaleNormal="98" workbookViewId="0">
      <selection activeCell="C39" sqref="B7:C39"/>
    </sheetView>
  </sheetViews>
  <sheetFormatPr defaultColWidth="9.1796875" defaultRowHeight="12.5" x14ac:dyDescent="0.25"/>
  <cols>
    <col min="1" max="1" width="9.1796875" style="4"/>
    <col min="2" max="2" width="15" style="4" customWidth="1"/>
    <col min="3" max="3" width="16.81640625" style="4" customWidth="1"/>
    <col min="4" max="7" width="9.1796875" style="4"/>
    <col min="8" max="8" width="13.453125" style="4" customWidth="1"/>
    <col min="9" max="9" width="9.1796875" style="4"/>
    <col min="10" max="10" width="21.1796875" style="4" customWidth="1"/>
    <col min="11" max="11" width="10.7265625" style="4" bestFit="1" customWidth="1"/>
    <col min="12" max="14" width="9.1796875" style="4"/>
    <col min="15" max="15" width="22.7265625" style="4" customWidth="1"/>
    <col min="16" max="16" width="19.7265625" style="4" customWidth="1"/>
    <col min="17" max="23" width="9.1796875" style="4"/>
    <col min="24" max="24" width="11.1796875" style="4" customWidth="1"/>
    <col min="25" max="16384" width="9.1796875" style="4"/>
  </cols>
  <sheetData>
    <row r="2" spans="2:14" x14ac:dyDescent="0.25">
      <c r="B2" s="46" t="s">
        <v>74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</row>
    <row r="3" spans="2:14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</row>
    <row r="4" spans="2:14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</row>
    <row r="5" spans="2:14" x14ac:dyDescent="0.25"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</row>
    <row r="6" spans="2:14" ht="13.5" thickBot="1" x14ac:dyDescent="0.35">
      <c r="B6" s="5" t="s">
        <v>8</v>
      </c>
      <c r="C6" s="5" t="s">
        <v>9</v>
      </c>
    </row>
    <row r="7" spans="2:14" ht="14.5" x14ac:dyDescent="0.35">
      <c r="B7" s="4">
        <v>16</v>
      </c>
      <c r="C7" s="38">
        <v>307</v>
      </c>
      <c r="E7"/>
      <c r="G7"/>
      <c r="H7"/>
      <c r="I7"/>
      <c r="J7"/>
      <c r="K7"/>
    </row>
    <row r="8" spans="2:14" ht="14.5" x14ac:dyDescent="0.35">
      <c r="B8" s="4">
        <v>17</v>
      </c>
      <c r="C8" s="38">
        <v>285</v>
      </c>
      <c r="G8"/>
      <c r="H8"/>
      <c r="I8"/>
      <c r="J8"/>
      <c r="K8"/>
    </row>
    <row r="9" spans="2:14" ht="14.5" x14ac:dyDescent="0.35">
      <c r="B9" s="4">
        <v>19</v>
      </c>
      <c r="C9" s="38">
        <v>267</v>
      </c>
      <c r="G9"/>
      <c r="H9"/>
      <c r="I9"/>
      <c r="J9"/>
      <c r="K9"/>
    </row>
    <row r="10" spans="2:14" ht="14.5" x14ac:dyDescent="0.35">
      <c r="B10" s="4">
        <v>22</v>
      </c>
      <c r="C10" s="38">
        <v>343</v>
      </c>
      <c r="G10"/>
      <c r="H10"/>
      <c r="I10"/>
      <c r="J10"/>
      <c r="K10"/>
    </row>
    <row r="11" spans="2:14" ht="14.5" x14ac:dyDescent="0.35">
      <c r="B11" s="4">
        <v>22</v>
      </c>
      <c r="C11" s="38">
        <v>393</v>
      </c>
      <c r="G11"/>
      <c r="H11"/>
      <c r="I11"/>
      <c r="J11"/>
      <c r="K11"/>
    </row>
    <row r="12" spans="2:14" ht="14.5" x14ac:dyDescent="0.35">
      <c r="B12" s="4">
        <v>22</v>
      </c>
      <c r="C12" s="38">
        <v>287</v>
      </c>
      <c r="G12"/>
      <c r="H12"/>
      <c r="I12"/>
      <c r="J12"/>
      <c r="K12"/>
    </row>
    <row r="13" spans="2:14" ht="14.5" x14ac:dyDescent="0.35">
      <c r="B13" s="4">
        <v>22</v>
      </c>
      <c r="C13" s="38">
        <v>253</v>
      </c>
      <c r="G13"/>
      <c r="H13"/>
      <c r="I13"/>
      <c r="J13"/>
      <c r="K13"/>
    </row>
    <row r="14" spans="2:14" ht="14.5" x14ac:dyDescent="0.35">
      <c r="B14" s="4">
        <v>28</v>
      </c>
      <c r="C14" s="38">
        <v>364</v>
      </c>
      <c r="G14"/>
      <c r="H14"/>
      <c r="I14"/>
      <c r="J14"/>
      <c r="K14"/>
    </row>
    <row r="15" spans="2:14" ht="14.5" x14ac:dyDescent="0.35">
      <c r="B15" s="4">
        <v>28</v>
      </c>
      <c r="C15" s="38">
        <v>251</v>
      </c>
      <c r="G15"/>
      <c r="H15"/>
      <c r="I15"/>
      <c r="J15"/>
      <c r="K15"/>
    </row>
    <row r="16" spans="2:14" ht="14.5" x14ac:dyDescent="0.35">
      <c r="B16" s="4">
        <v>28</v>
      </c>
      <c r="C16" s="38">
        <v>248</v>
      </c>
      <c r="G16"/>
      <c r="H16"/>
      <c r="I16"/>
      <c r="J16"/>
      <c r="K16"/>
    </row>
    <row r="17" spans="2:11" ht="14.5" x14ac:dyDescent="0.35">
      <c r="B17" s="4">
        <v>28</v>
      </c>
      <c r="C17" s="38">
        <v>433</v>
      </c>
      <c r="G17"/>
      <c r="H17"/>
      <c r="I17"/>
      <c r="J17"/>
      <c r="K17"/>
    </row>
    <row r="18" spans="2:11" ht="14.5" x14ac:dyDescent="0.35">
      <c r="B18" s="4">
        <v>30</v>
      </c>
      <c r="C18" s="38">
        <v>319</v>
      </c>
      <c r="G18"/>
      <c r="H18"/>
      <c r="I18"/>
      <c r="J18"/>
      <c r="K18"/>
    </row>
    <row r="19" spans="2:11" ht="14.5" x14ac:dyDescent="0.35">
      <c r="B19" s="4">
        <v>33</v>
      </c>
      <c r="C19" s="38">
        <v>226</v>
      </c>
      <c r="G19"/>
      <c r="H19"/>
      <c r="I19"/>
      <c r="J19"/>
      <c r="K19"/>
    </row>
    <row r="20" spans="2:11" ht="14.5" x14ac:dyDescent="0.35">
      <c r="B20" s="4">
        <v>34</v>
      </c>
      <c r="C20" s="38">
        <v>321</v>
      </c>
      <c r="G20"/>
      <c r="H20"/>
      <c r="I20"/>
      <c r="J20"/>
      <c r="K20"/>
    </row>
    <row r="21" spans="2:11" ht="14.5" x14ac:dyDescent="0.35">
      <c r="B21" s="4">
        <v>35</v>
      </c>
      <c r="C21" s="38">
        <v>336</v>
      </c>
      <c r="G21"/>
      <c r="H21"/>
      <c r="I21"/>
      <c r="J21"/>
      <c r="K21"/>
    </row>
    <row r="22" spans="2:11" ht="14.5" x14ac:dyDescent="0.35">
      <c r="B22" s="4">
        <v>35</v>
      </c>
      <c r="C22" s="38">
        <v>302</v>
      </c>
      <c r="G22"/>
      <c r="H22"/>
      <c r="I22"/>
      <c r="J22"/>
      <c r="K22"/>
    </row>
    <row r="23" spans="2:11" ht="14.5" x14ac:dyDescent="0.35">
      <c r="B23" s="4">
        <v>35</v>
      </c>
      <c r="C23" s="38">
        <v>476</v>
      </c>
      <c r="G23"/>
      <c r="H23"/>
      <c r="I23"/>
      <c r="J23"/>
      <c r="K23"/>
    </row>
    <row r="24" spans="2:11" ht="14.5" x14ac:dyDescent="0.35">
      <c r="B24" s="4">
        <v>36</v>
      </c>
      <c r="C24" s="38">
        <v>395</v>
      </c>
      <c r="G24"/>
      <c r="H24"/>
      <c r="I24"/>
      <c r="J24"/>
      <c r="K24"/>
    </row>
    <row r="25" spans="2:11" ht="14.5" x14ac:dyDescent="0.35">
      <c r="B25" s="4">
        <v>39</v>
      </c>
      <c r="C25" s="38">
        <v>473</v>
      </c>
      <c r="G25"/>
      <c r="H25"/>
      <c r="I25"/>
      <c r="J25"/>
      <c r="K25"/>
    </row>
    <row r="26" spans="2:11" ht="14.5" x14ac:dyDescent="0.35">
      <c r="B26" s="4">
        <v>39</v>
      </c>
      <c r="C26" s="38">
        <v>342</v>
      </c>
      <c r="G26"/>
      <c r="H26"/>
      <c r="I26"/>
      <c r="J26"/>
      <c r="K26"/>
    </row>
    <row r="27" spans="2:11" ht="14.5" x14ac:dyDescent="0.35">
      <c r="B27" s="4">
        <v>40</v>
      </c>
      <c r="C27" s="38">
        <v>539</v>
      </c>
      <c r="G27"/>
      <c r="H27"/>
      <c r="I27"/>
      <c r="J27"/>
      <c r="K27"/>
    </row>
    <row r="28" spans="2:11" ht="14.5" x14ac:dyDescent="0.35">
      <c r="B28" s="4">
        <v>42</v>
      </c>
      <c r="C28" s="38">
        <v>455</v>
      </c>
      <c r="G28"/>
      <c r="H28"/>
      <c r="I28"/>
      <c r="J28"/>
      <c r="K28"/>
    </row>
    <row r="29" spans="2:11" ht="14.5" x14ac:dyDescent="0.35">
      <c r="B29" s="4">
        <v>43</v>
      </c>
      <c r="C29" s="38">
        <v>326</v>
      </c>
      <c r="G29"/>
      <c r="H29"/>
      <c r="I29"/>
      <c r="J29"/>
      <c r="K29"/>
    </row>
    <row r="30" spans="2:11" ht="14.5" x14ac:dyDescent="0.35">
      <c r="B30" s="4">
        <v>44</v>
      </c>
      <c r="C30" s="38">
        <v>565</v>
      </c>
      <c r="G30"/>
      <c r="H30"/>
      <c r="I30"/>
      <c r="J30"/>
      <c r="K30"/>
    </row>
    <row r="31" spans="2:11" ht="14.5" x14ac:dyDescent="0.35">
      <c r="B31" s="4">
        <v>48</v>
      </c>
      <c r="C31" s="38">
        <v>385</v>
      </c>
      <c r="G31"/>
      <c r="H31"/>
      <c r="I31"/>
      <c r="J31"/>
      <c r="K31"/>
    </row>
    <row r="32" spans="2:11" ht="14.5" x14ac:dyDescent="0.35">
      <c r="B32" s="4">
        <v>50</v>
      </c>
      <c r="C32" s="38">
        <v>590</v>
      </c>
      <c r="G32"/>
      <c r="H32"/>
      <c r="I32"/>
      <c r="J32"/>
      <c r="K32"/>
    </row>
    <row r="33" spans="1:13" ht="14.5" x14ac:dyDescent="0.35">
      <c r="B33" s="4">
        <v>50</v>
      </c>
      <c r="C33" s="38">
        <v>507</v>
      </c>
      <c r="G33"/>
      <c r="H33"/>
      <c r="I33"/>
      <c r="J33"/>
      <c r="K33"/>
    </row>
    <row r="34" spans="1:13" ht="14.5" x14ac:dyDescent="0.35">
      <c r="B34" s="4">
        <v>51</v>
      </c>
      <c r="C34" s="38">
        <v>333</v>
      </c>
      <c r="G34"/>
      <c r="H34"/>
      <c r="I34"/>
      <c r="J34"/>
      <c r="K34"/>
    </row>
    <row r="35" spans="1:13" ht="14.5" x14ac:dyDescent="0.35">
      <c r="B35" s="4">
        <v>52</v>
      </c>
      <c r="C35" s="38">
        <v>426</v>
      </c>
      <c r="G35"/>
      <c r="H35"/>
      <c r="I35"/>
      <c r="J35"/>
      <c r="K35"/>
    </row>
    <row r="36" spans="1:13" ht="14.5" x14ac:dyDescent="0.35">
      <c r="B36" s="4">
        <v>54</v>
      </c>
      <c r="C36" s="38">
        <v>261</v>
      </c>
      <c r="G36"/>
      <c r="H36"/>
      <c r="I36"/>
      <c r="J36"/>
      <c r="K36"/>
    </row>
    <row r="37" spans="1:13" ht="14.5" x14ac:dyDescent="0.35">
      <c r="B37" s="4">
        <v>58</v>
      </c>
      <c r="C37" s="38">
        <v>625</v>
      </c>
      <c r="G37"/>
      <c r="H37"/>
      <c r="I37"/>
      <c r="J37"/>
      <c r="K37"/>
    </row>
    <row r="38" spans="1:13" ht="14.5" x14ac:dyDescent="0.35">
      <c r="B38" s="4">
        <v>59</v>
      </c>
      <c r="C38" s="38">
        <v>252</v>
      </c>
      <c r="G38"/>
      <c r="H38"/>
      <c r="I38"/>
      <c r="J38"/>
      <c r="K38"/>
    </row>
    <row r="39" spans="1:13" ht="14.5" x14ac:dyDescent="0.35">
      <c r="B39" s="4">
        <v>60</v>
      </c>
      <c r="C39" s="38">
        <v>615</v>
      </c>
      <c r="G39"/>
      <c r="H39"/>
      <c r="I39"/>
      <c r="J39"/>
      <c r="K39"/>
    </row>
    <row r="40" spans="1:13" s="3" customFormat="1" ht="14.5" x14ac:dyDescent="0.35">
      <c r="F40"/>
      <c r="I40"/>
      <c r="J40"/>
      <c r="K40"/>
    </row>
    <row r="41" spans="1:13" ht="14.5" x14ac:dyDescent="0.35">
      <c r="I41"/>
      <c r="J41"/>
      <c r="K41"/>
    </row>
    <row r="42" spans="1:13" ht="14.5" x14ac:dyDescent="0.35">
      <c r="A42" s="4" t="s">
        <v>38</v>
      </c>
      <c r="B42" s="4" t="s">
        <v>3</v>
      </c>
      <c r="I42"/>
      <c r="J42"/>
      <c r="K42"/>
      <c r="L42"/>
      <c r="M42"/>
    </row>
    <row r="43" spans="1:13" ht="14.5" x14ac:dyDescent="0.35">
      <c r="I43"/>
      <c r="J43"/>
      <c r="K43"/>
      <c r="L43"/>
      <c r="M43"/>
    </row>
    <row r="44" spans="1:13" ht="14.5" x14ac:dyDescent="0.35">
      <c r="I44"/>
      <c r="J44"/>
      <c r="K44"/>
      <c r="L44"/>
      <c r="M44"/>
    </row>
    <row r="45" spans="1:13" ht="14.5" x14ac:dyDescent="0.35">
      <c r="A45" s="4" t="s">
        <v>39</v>
      </c>
      <c r="B45" s="4" t="s">
        <v>2</v>
      </c>
      <c r="I45"/>
      <c r="J45"/>
      <c r="K45"/>
      <c r="L45"/>
      <c r="M45"/>
    </row>
    <row r="46" spans="1:13" ht="14.5" x14ac:dyDescent="0.35">
      <c r="I46"/>
      <c r="J46"/>
      <c r="K46"/>
      <c r="L46"/>
      <c r="M46"/>
    </row>
    <row r="47" spans="1:13" ht="13" x14ac:dyDescent="0.3">
      <c r="K47" s="39"/>
    </row>
    <row r="48" spans="1:13" ht="13" x14ac:dyDescent="0.3">
      <c r="B48" s="4" t="s">
        <v>11</v>
      </c>
      <c r="K48" s="39"/>
    </row>
    <row r="49" spans="1:24" ht="13" x14ac:dyDescent="0.3">
      <c r="A49" s="4" t="s">
        <v>40</v>
      </c>
      <c r="B49" s="4" t="s">
        <v>12</v>
      </c>
      <c r="K49" s="39"/>
    </row>
    <row r="50" spans="1:24" ht="13" x14ac:dyDescent="0.3">
      <c r="B50" s="4" t="s">
        <v>13</v>
      </c>
      <c r="K50" s="39"/>
    </row>
    <row r="51" spans="1:24" ht="13" x14ac:dyDescent="0.3">
      <c r="B51" s="4" t="s">
        <v>14</v>
      </c>
      <c r="K51" s="39"/>
    </row>
    <row r="52" spans="1:24" ht="13" x14ac:dyDescent="0.3">
      <c r="K52" s="39"/>
    </row>
    <row r="53" spans="1:24" ht="13" x14ac:dyDescent="0.3">
      <c r="K53" s="39"/>
    </row>
    <row r="54" spans="1:24" ht="13" x14ac:dyDescent="0.3">
      <c r="K54" s="39"/>
    </row>
    <row r="55" spans="1:24" ht="13" x14ac:dyDescent="0.3">
      <c r="K55" s="39"/>
    </row>
    <row r="56" spans="1:24" ht="13" x14ac:dyDescent="0.3">
      <c r="K56" s="39"/>
    </row>
    <row r="57" spans="1:24" ht="13" x14ac:dyDescent="0.3">
      <c r="K57" s="39"/>
    </row>
    <row r="58" spans="1:24" ht="13" x14ac:dyDescent="0.3">
      <c r="K58" s="39"/>
    </row>
    <row r="59" spans="1:24" ht="13" x14ac:dyDescent="0.3">
      <c r="K59" s="39"/>
    </row>
    <row r="60" spans="1:24" x14ac:dyDescent="0.25">
      <c r="B60" s="40" t="s">
        <v>17</v>
      </c>
    </row>
    <row r="61" spans="1:24" x14ac:dyDescent="0.25">
      <c r="A61" s="4" t="s">
        <v>41</v>
      </c>
      <c r="B61" s="4" t="s">
        <v>15</v>
      </c>
      <c r="E61" s="29"/>
    </row>
    <row r="62" spans="1:24" ht="14.5" x14ac:dyDescent="0.35">
      <c r="B62" s="4" t="s">
        <v>16</v>
      </c>
      <c r="E62" s="32"/>
      <c r="P62"/>
      <c r="Q62"/>
      <c r="R62"/>
      <c r="S62"/>
      <c r="T62"/>
      <c r="U62"/>
      <c r="V62"/>
      <c r="W62"/>
      <c r="X62"/>
    </row>
    <row r="63" spans="1:24" ht="15.5" x14ac:dyDescent="0.35">
      <c r="B63" s="4" t="s">
        <v>18</v>
      </c>
      <c r="E63" s="6"/>
      <c r="P63"/>
      <c r="Q63"/>
      <c r="R63"/>
      <c r="S63"/>
      <c r="T63"/>
      <c r="U63"/>
      <c r="V63"/>
      <c r="W63"/>
      <c r="X63"/>
    </row>
    <row r="64" spans="1:24" ht="14.5" x14ac:dyDescent="0.35">
      <c r="P64"/>
      <c r="Q64"/>
      <c r="R64"/>
      <c r="S64"/>
      <c r="T64"/>
      <c r="U64"/>
      <c r="V64"/>
      <c r="W64"/>
      <c r="X64"/>
    </row>
    <row r="65" spans="1:24" ht="14.5" x14ac:dyDescent="0.35">
      <c r="B65" s="4" t="s">
        <v>47</v>
      </c>
      <c r="P65"/>
      <c r="Q65"/>
      <c r="R65"/>
      <c r="S65"/>
      <c r="T65"/>
      <c r="U65"/>
      <c r="V65"/>
      <c r="W65"/>
      <c r="X65"/>
    </row>
    <row r="66" spans="1:24" ht="14.5" x14ac:dyDescent="0.35">
      <c r="P66"/>
      <c r="Q66"/>
      <c r="R66"/>
      <c r="S66"/>
      <c r="T66"/>
      <c r="U66"/>
      <c r="V66"/>
      <c r="W66"/>
      <c r="X66"/>
    </row>
    <row r="67" spans="1:24" ht="14.5" x14ac:dyDescent="0.35">
      <c r="A67" s="4" t="s">
        <v>42</v>
      </c>
      <c r="B67" s="4" t="s">
        <v>55</v>
      </c>
      <c r="P67"/>
      <c r="Q67"/>
      <c r="R67"/>
      <c r="S67"/>
      <c r="T67"/>
      <c r="U67"/>
      <c r="V67"/>
      <c r="W67"/>
      <c r="X67"/>
    </row>
    <row r="68" spans="1:24" ht="14.5" x14ac:dyDescent="0.35">
      <c r="B68"/>
      <c r="C68"/>
      <c r="D68"/>
      <c r="E68"/>
      <c r="F68"/>
      <c r="G68"/>
      <c r="H68"/>
      <c r="I68"/>
      <c r="J68"/>
      <c r="P68"/>
      <c r="Q68"/>
      <c r="R68"/>
      <c r="S68"/>
      <c r="T68"/>
      <c r="U68"/>
      <c r="V68"/>
      <c r="W68"/>
      <c r="X68"/>
    </row>
    <row r="69" spans="1:24" ht="14.5" x14ac:dyDescent="0.35">
      <c r="B69"/>
      <c r="C69"/>
      <c r="D69"/>
      <c r="E69"/>
      <c r="F69"/>
      <c r="G69"/>
      <c r="H69"/>
      <c r="I69"/>
      <c r="J69"/>
      <c r="K69"/>
      <c r="P69"/>
      <c r="Q69"/>
      <c r="R69"/>
      <c r="S69"/>
      <c r="T69"/>
      <c r="U69"/>
      <c r="V69"/>
      <c r="W69"/>
      <c r="X69"/>
    </row>
    <row r="70" spans="1:24" customFormat="1" ht="14.5" x14ac:dyDescent="0.35"/>
    <row r="71" spans="1:24" customFormat="1" ht="14.5" x14ac:dyDescent="0.35"/>
    <row r="72" spans="1:24" customFormat="1" ht="14.5" x14ac:dyDescent="0.35"/>
    <row r="73" spans="1:24" customFormat="1" ht="14.5" x14ac:dyDescent="0.35"/>
    <row r="74" spans="1:24" customFormat="1" ht="14.5" x14ac:dyDescent="0.35"/>
    <row r="75" spans="1:24" customFormat="1" ht="14.5" x14ac:dyDescent="0.35"/>
    <row r="76" spans="1:24" customFormat="1" ht="14.5" x14ac:dyDescent="0.35"/>
    <row r="77" spans="1:24" customFormat="1" ht="14.5" x14ac:dyDescent="0.35"/>
    <row r="78" spans="1:24" customFormat="1" ht="14.5" x14ac:dyDescent="0.35"/>
    <row r="79" spans="1:24" customFormat="1" ht="14.5" x14ac:dyDescent="0.35"/>
    <row r="80" spans="1:24" customFormat="1" ht="14.5" x14ac:dyDescent="0.35"/>
    <row r="81" spans="1:24" customFormat="1" ht="14.5" x14ac:dyDescent="0.35"/>
    <row r="82" spans="1:24" customFormat="1" ht="14.5" x14ac:dyDescent="0.35"/>
    <row r="83" spans="1:24" customFormat="1" ht="14.5" x14ac:dyDescent="0.35"/>
    <row r="84" spans="1:24" customFormat="1" ht="14.5" x14ac:dyDescent="0.35"/>
    <row r="85" spans="1:24" customFormat="1" ht="14.5" x14ac:dyDescent="0.35"/>
    <row r="86" spans="1:24" customFormat="1" ht="14.5" x14ac:dyDescent="0.35"/>
    <row r="87" spans="1:24" ht="14.5" x14ac:dyDescent="0.35">
      <c r="B87"/>
      <c r="C87"/>
      <c r="D87"/>
      <c r="E87"/>
      <c r="F87"/>
      <c r="G87"/>
      <c r="H87"/>
      <c r="I87"/>
      <c r="J87"/>
      <c r="K87"/>
      <c r="P87"/>
      <c r="Q87"/>
      <c r="R87"/>
      <c r="S87"/>
      <c r="T87"/>
      <c r="U87"/>
      <c r="V87"/>
      <c r="W87"/>
      <c r="X87"/>
    </row>
    <row r="88" spans="1:24" ht="14.5" x14ac:dyDescent="0.35">
      <c r="B88"/>
      <c r="C88"/>
      <c r="D88"/>
      <c r="E88"/>
      <c r="F88"/>
      <c r="G88"/>
      <c r="H88"/>
      <c r="I88"/>
      <c r="J88"/>
      <c r="K88" s="41"/>
      <c r="P88" s="3"/>
      <c r="Q88" s="3"/>
      <c r="R88" s="3"/>
      <c r="S88" s="3"/>
      <c r="T88" s="3"/>
      <c r="U88" s="3"/>
      <c r="V88" s="3"/>
      <c r="W88" s="3"/>
      <c r="X88" s="3"/>
    </row>
    <row r="89" spans="1:24" ht="14.5" x14ac:dyDescent="0.35">
      <c r="B89"/>
      <c r="C89"/>
      <c r="D89"/>
      <c r="E89"/>
      <c r="F89"/>
      <c r="G89"/>
      <c r="H89"/>
      <c r="I89"/>
      <c r="J89"/>
      <c r="P89"/>
      <c r="Q89"/>
      <c r="R89"/>
      <c r="S89"/>
      <c r="T89"/>
      <c r="U89"/>
      <c r="V89"/>
      <c r="W89"/>
      <c r="X89"/>
    </row>
    <row r="90" spans="1:24" ht="14.5" x14ac:dyDescent="0.35">
      <c r="A90" s="4" t="s">
        <v>43</v>
      </c>
      <c r="B90" s="4" t="s">
        <v>56</v>
      </c>
      <c r="P90"/>
      <c r="Q90"/>
      <c r="R90"/>
      <c r="S90"/>
      <c r="T90"/>
      <c r="U90"/>
      <c r="V90"/>
      <c r="W90"/>
      <c r="X90"/>
    </row>
    <row r="91" spans="1:24" ht="14.5" x14ac:dyDescent="0.35">
      <c r="B91" s="4" t="s">
        <v>4</v>
      </c>
      <c r="J91" s="33"/>
      <c r="O91"/>
      <c r="P91"/>
      <c r="Q91"/>
      <c r="R91"/>
      <c r="S91"/>
      <c r="T91"/>
      <c r="U91"/>
      <c r="V91"/>
      <c r="W91"/>
    </row>
    <row r="92" spans="1:24" ht="14.5" x14ac:dyDescent="0.35">
      <c r="P92"/>
      <c r="Q92"/>
      <c r="R92"/>
      <c r="S92"/>
      <c r="T92"/>
      <c r="U92"/>
      <c r="V92"/>
      <c r="W92"/>
      <c r="X92"/>
    </row>
    <row r="93" spans="1:24" ht="14.5" x14ac:dyDescent="0.35">
      <c r="A93" s="4" t="s">
        <v>44</v>
      </c>
      <c r="B93" s="4" t="s">
        <v>57</v>
      </c>
      <c r="J93" s="6"/>
      <c r="P93"/>
      <c r="Q93"/>
      <c r="R93"/>
      <c r="S93"/>
      <c r="T93"/>
      <c r="U93"/>
      <c r="V93"/>
      <c r="W93"/>
      <c r="X93"/>
    </row>
    <row r="94" spans="1:24" ht="14.5" x14ac:dyDescent="0.35">
      <c r="P94"/>
      <c r="Q94"/>
      <c r="R94"/>
      <c r="S94"/>
      <c r="T94"/>
      <c r="U94"/>
      <c r="V94"/>
      <c r="W94"/>
      <c r="X94"/>
    </row>
    <row r="95" spans="1:24" ht="14.5" x14ac:dyDescent="0.35">
      <c r="B95" s="27" t="s">
        <v>51</v>
      </c>
      <c r="P95"/>
      <c r="Q95"/>
      <c r="R95"/>
      <c r="S95"/>
      <c r="T95"/>
      <c r="U95"/>
      <c r="V95"/>
      <c r="W95"/>
      <c r="X95"/>
    </row>
    <row r="96" spans="1:24" ht="14.5" x14ac:dyDescent="0.35">
      <c r="B96" s="6"/>
      <c r="C96" s="6"/>
      <c r="D96" s="6"/>
      <c r="E96" s="6"/>
      <c r="F96" s="6"/>
      <c r="G96" s="6"/>
      <c r="H96" s="6"/>
      <c r="I96" s="6"/>
      <c r="J96" s="6"/>
      <c r="P96"/>
      <c r="Q96"/>
      <c r="R96"/>
      <c r="S96"/>
      <c r="T96"/>
      <c r="U96"/>
      <c r="V96"/>
      <c r="W96"/>
      <c r="X96"/>
    </row>
    <row r="97" spans="16:24" ht="14.5" x14ac:dyDescent="0.35">
      <c r="P97"/>
      <c r="Q97"/>
      <c r="R97"/>
      <c r="S97"/>
      <c r="T97"/>
      <c r="U97"/>
      <c r="V97"/>
      <c r="W97"/>
      <c r="X97"/>
    </row>
    <row r="98" spans="16:24" ht="14.5" x14ac:dyDescent="0.35">
      <c r="P98"/>
      <c r="Q98"/>
      <c r="R98"/>
      <c r="S98"/>
      <c r="T98"/>
      <c r="U98"/>
      <c r="V98"/>
      <c r="W98"/>
      <c r="X98"/>
    </row>
    <row r="99" spans="16:24" ht="14.5" x14ac:dyDescent="0.35">
      <c r="P99"/>
      <c r="Q99"/>
      <c r="R99"/>
      <c r="S99"/>
      <c r="T99"/>
      <c r="U99"/>
      <c r="V99"/>
      <c r="W99"/>
      <c r="X99"/>
    </row>
  </sheetData>
  <sheetProtection selectLockedCells="1" selectUnlockedCells="1"/>
  <mergeCells count="1">
    <mergeCell ref="B2:N5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80"/>
  <sheetViews>
    <sheetView showGridLines="0" zoomScale="88" zoomScaleNormal="88" workbookViewId="0">
      <selection activeCell="B70" sqref="B70"/>
    </sheetView>
  </sheetViews>
  <sheetFormatPr defaultColWidth="9.1796875" defaultRowHeight="12.5" x14ac:dyDescent="0.25"/>
  <cols>
    <col min="1" max="1" width="9.1796875" style="1"/>
    <col min="2" max="2" width="15.7265625" style="1" customWidth="1"/>
    <col min="3" max="3" width="12.7265625" style="1" customWidth="1"/>
    <col min="4" max="4" width="9.453125" style="1" customWidth="1"/>
    <col min="5" max="5" width="9.1796875" style="1"/>
    <col min="6" max="6" width="10.81640625" style="1" customWidth="1"/>
    <col min="7" max="8" width="9.1796875" style="1"/>
    <col min="9" max="9" width="9.1796875" style="1" customWidth="1"/>
    <col min="10" max="10" width="36.453125" style="1" customWidth="1"/>
    <col min="11" max="11" width="8.453125" style="1" customWidth="1"/>
    <col min="12" max="12" width="9.81640625" style="1" bestFit="1" customWidth="1"/>
    <col min="13" max="16384" width="9.1796875" style="1"/>
  </cols>
  <sheetData>
    <row r="1" spans="1:11" x14ac:dyDescent="0.25">
      <c r="B1" s="4"/>
      <c r="C1" s="4"/>
    </row>
    <row r="2" spans="1:11" ht="13" x14ac:dyDescent="0.3">
      <c r="A2" s="1" t="s">
        <v>45</v>
      </c>
      <c r="B2" s="1" t="s">
        <v>19</v>
      </c>
    </row>
    <row r="3" spans="1:11" x14ac:dyDescent="0.25">
      <c r="B3" s="7"/>
    </row>
    <row r="4" spans="1:11" x14ac:dyDescent="0.25">
      <c r="B4" s="15" t="s">
        <v>0</v>
      </c>
      <c r="C4" s="15" t="s">
        <v>1</v>
      </c>
    </row>
    <row r="5" spans="1:11" x14ac:dyDescent="0.25">
      <c r="B5" s="1">
        <v>1.01</v>
      </c>
      <c r="C5" s="1">
        <v>2.8481999999999998</v>
      </c>
      <c r="E5" s="3"/>
      <c r="F5" s="3"/>
      <c r="G5" s="3"/>
      <c r="H5" s="3"/>
      <c r="I5" s="3"/>
      <c r="J5" s="3"/>
      <c r="K5" s="3"/>
    </row>
    <row r="6" spans="1:11" x14ac:dyDescent="0.25">
      <c r="B6" s="1">
        <v>1.48</v>
      </c>
      <c r="C6" s="1">
        <v>4.2772000000000006</v>
      </c>
      <c r="E6" s="3"/>
      <c r="F6" s="3"/>
      <c r="G6" s="3"/>
      <c r="H6" s="3"/>
      <c r="I6" s="3"/>
      <c r="J6" s="3"/>
      <c r="K6" s="3"/>
    </row>
    <row r="7" spans="1:11" x14ac:dyDescent="0.25">
      <c r="B7" s="1">
        <v>1.8</v>
      </c>
      <c r="C7" s="1">
        <v>4.7880000000000003</v>
      </c>
      <c r="E7" s="3"/>
      <c r="F7" s="3"/>
      <c r="G7" s="3"/>
      <c r="H7" s="3"/>
      <c r="I7" s="3"/>
      <c r="J7" s="3"/>
      <c r="K7" s="3"/>
    </row>
    <row r="8" spans="1:11" x14ac:dyDescent="0.25">
      <c r="B8" s="1">
        <v>1.81</v>
      </c>
      <c r="C8" s="1">
        <v>5.3757000000000001</v>
      </c>
      <c r="E8" s="3"/>
      <c r="F8" s="3"/>
      <c r="G8" s="3"/>
      <c r="H8" s="3"/>
      <c r="I8" s="3"/>
      <c r="J8" s="3"/>
      <c r="K8" s="3"/>
    </row>
    <row r="9" spans="1:11" x14ac:dyDescent="0.25">
      <c r="B9" s="1">
        <v>1.07</v>
      </c>
      <c r="C9" s="1">
        <v>2.5251999999999999</v>
      </c>
      <c r="E9" s="3"/>
      <c r="F9" s="3"/>
      <c r="G9" s="3"/>
      <c r="H9" s="3"/>
      <c r="I9" s="3"/>
      <c r="J9" s="3"/>
      <c r="K9" s="3"/>
    </row>
    <row r="10" spans="1:11" x14ac:dyDescent="0.25">
      <c r="B10" s="1">
        <v>1.53</v>
      </c>
      <c r="C10" s="1">
        <v>3.0906000000000002</v>
      </c>
      <c r="E10" s="3"/>
      <c r="F10" s="3"/>
      <c r="G10" s="3"/>
      <c r="H10" s="3"/>
      <c r="I10" s="3"/>
      <c r="J10" s="3"/>
      <c r="K10" s="3"/>
    </row>
    <row r="11" spans="1:11" x14ac:dyDescent="0.25">
      <c r="B11" s="1">
        <v>1.46</v>
      </c>
      <c r="C11" s="1">
        <v>4.3361999999999998</v>
      </c>
      <c r="E11" s="3"/>
      <c r="F11" s="3"/>
      <c r="G11" s="3"/>
      <c r="H11" s="3"/>
      <c r="I11" s="3"/>
      <c r="J11" s="3"/>
      <c r="K11" s="3"/>
    </row>
    <row r="12" spans="1:11" x14ac:dyDescent="0.25">
      <c r="B12" s="1">
        <v>1.38</v>
      </c>
      <c r="C12" s="1">
        <v>3.2015999999999996</v>
      </c>
      <c r="E12" s="3"/>
      <c r="F12" s="3"/>
      <c r="G12" s="3"/>
      <c r="H12" s="3"/>
      <c r="I12" s="3"/>
      <c r="J12" s="3"/>
      <c r="K12" s="3"/>
    </row>
    <row r="13" spans="1:11" x14ac:dyDescent="0.25">
      <c r="B13" s="1">
        <v>1.77</v>
      </c>
      <c r="C13" s="1">
        <v>4.3541999999999996</v>
      </c>
      <c r="E13" s="3"/>
      <c r="F13" s="3"/>
      <c r="G13" s="3"/>
      <c r="H13" s="3"/>
      <c r="I13" s="3"/>
      <c r="J13" s="3"/>
      <c r="K13" s="3"/>
    </row>
    <row r="14" spans="1:11" x14ac:dyDescent="0.25">
      <c r="B14" s="1">
        <v>1.88</v>
      </c>
      <c r="C14" s="1">
        <v>4.8691999999999993</v>
      </c>
      <c r="E14" s="3"/>
      <c r="F14" s="3"/>
      <c r="G14" s="3"/>
      <c r="H14" s="3"/>
      <c r="I14" s="3"/>
      <c r="J14" s="3"/>
      <c r="K14" s="3"/>
    </row>
    <row r="15" spans="1:11" x14ac:dyDescent="0.25">
      <c r="B15" s="1">
        <v>1.32</v>
      </c>
      <c r="C15" s="1">
        <v>3.8676000000000004</v>
      </c>
      <c r="E15" s="3"/>
      <c r="F15" s="3"/>
      <c r="G15" s="3"/>
      <c r="H15" s="3"/>
      <c r="I15" s="3"/>
      <c r="J15" s="3"/>
      <c r="K15" s="3"/>
    </row>
    <row r="16" spans="1:11" x14ac:dyDescent="0.25">
      <c r="B16" s="1">
        <v>1.75</v>
      </c>
      <c r="C16" s="1">
        <v>3.9375</v>
      </c>
      <c r="E16" s="3"/>
      <c r="F16" s="3"/>
      <c r="G16" s="3"/>
      <c r="H16" s="3"/>
      <c r="I16" s="3"/>
      <c r="J16" s="3"/>
      <c r="K16" s="3"/>
    </row>
    <row r="17" spans="1:11" x14ac:dyDescent="0.25">
      <c r="B17" s="1">
        <v>1.94</v>
      </c>
      <c r="C17" s="1">
        <v>5.7423999999999999</v>
      </c>
      <c r="E17" s="3"/>
      <c r="F17" s="3"/>
      <c r="G17" s="3"/>
      <c r="H17" s="3"/>
      <c r="I17" s="3"/>
      <c r="J17" s="3"/>
      <c r="K17" s="3"/>
    </row>
    <row r="18" spans="1:11" x14ac:dyDescent="0.25">
      <c r="B18" s="1">
        <v>1.19</v>
      </c>
      <c r="C18" s="1">
        <v>2.4752000000000001</v>
      </c>
      <c r="E18" s="3"/>
      <c r="F18" s="3"/>
      <c r="G18" s="3"/>
      <c r="H18" s="3"/>
      <c r="I18" s="3"/>
      <c r="J18" s="3"/>
      <c r="K18" s="3"/>
    </row>
    <row r="19" spans="1:11" x14ac:dyDescent="0.25">
      <c r="B19" s="1">
        <v>1.31</v>
      </c>
      <c r="C19" s="1">
        <v>26.2</v>
      </c>
      <c r="E19" s="3"/>
      <c r="F19" s="3"/>
      <c r="G19" s="3"/>
      <c r="H19" s="3"/>
      <c r="I19" s="3"/>
      <c r="J19" s="3"/>
      <c r="K19" s="3"/>
    </row>
    <row r="20" spans="1:11" x14ac:dyDescent="0.25">
      <c r="B20" s="1">
        <v>1.56</v>
      </c>
      <c r="C20" s="1">
        <v>4.5708000000000002</v>
      </c>
      <c r="E20" s="3"/>
      <c r="F20" s="3"/>
      <c r="G20" s="3"/>
      <c r="H20" s="3"/>
      <c r="I20" s="3"/>
      <c r="J20" s="3"/>
      <c r="K20" s="3"/>
    </row>
    <row r="21" spans="1:11" x14ac:dyDescent="0.25">
      <c r="B21" s="1">
        <v>1.1599999999999999</v>
      </c>
      <c r="C21" s="1">
        <v>2.8420000000000001</v>
      </c>
      <c r="E21" s="3"/>
      <c r="F21" s="3"/>
      <c r="G21" s="3"/>
      <c r="H21" s="3"/>
      <c r="I21" s="3"/>
      <c r="J21" s="3"/>
      <c r="K21" s="3"/>
    </row>
    <row r="22" spans="1:11" x14ac:dyDescent="0.25">
      <c r="B22" s="1">
        <v>1.22</v>
      </c>
      <c r="C22" s="1">
        <v>2.44</v>
      </c>
      <c r="E22" s="3"/>
      <c r="F22" s="3"/>
      <c r="G22" s="3"/>
      <c r="H22" s="3"/>
      <c r="I22" s="3"/>
      <c r="J22" s="3"/>
      <c r="K22" s="3"/>
    </row>
    <row r="23" spans="1:11" x14ac:dyDescent="0.25">
      <c r="B23" s="1">
        <v>1.72</v>
      </c>
      <c r="C23" s="1">
        <v>5.1255999999999995</v>
      </c>
      <c r="E23" s="3"/>
      <c r="F23" s="3"/>
      <c r="G23" s="3"/>
      <c r="H23" s="3"/>
      <c r="I23" s="3"/>
      <c r="J23" s="3"/>
      <c r="K23" s="3"/>
    </row>
    <row r="24" spans="1:11" x14ac:dyDescent="0.25">
      <c r="B24" s="1">
        <v>1.45</v>
      </c>
      <c r="C24" s="1">
        <v>4.3355000000000006</v>
      </c>
      <c r="E24" s="3"/>
      <c r="F24" s="3"/>
      <c r="G24" s="3"/>
      <c r="H24" s="3"/>
      <c r="I24" s="3"/>
      <c r="J24" s="3"/>
      <c r="K24" s="3"/>
    </row>
    <row r="25" spans="1:11" x14ac:dyDescent="0.25">
      <c r="B25" s="1">
        <v>1.43</v>
      </c>
      <c r="C25" s="1">
        <v>4.2470999999999997</v>
      </c>
      <c r="E25" s="3"/>
      <c r="F25" s="3"/>
      <c r="G25" s="3"/>
      <c r="H25" s="3"/>
      <c r="I25" s="3"/>
      <c r="J25" s="3"/>
      <c r="K25" s="3"/>
    </row>
    <row r="26" spans="1:11" x14ac:dyDescent="0.25">
      <c r="B26" s="1">
        <v>1.19</v>
      </c>
      <c r="C26" s="1">
        <v>3.5343</v>
      </c>
    </row>
    <row r="27" spans="1:11" x14ac:dyDescent="0.25">
      <c r="B27" s="1">
        <v>2</v>
      </c>
      <c r="C27" s="1">
        <v>5.46</v>
      </c>
    </row>
    <row r="28" spans="1:11" x14ac:dyDescent="0.25">
      <c r="B28" s="1">
        <v>1.6</v>
      </c>
      <c r="C28" s="1">
        <v>3.84</v>
      </c>
    </row>
    <row r="29" spans="1:11" x14ac:dyDescent="0.25">
      <c r="B29" s="1">
        <v>1.58</v>
      </c>
      <c r="C29" s="1">
        <v>3.8552</v>
      </c>
    </row>
    <row r="30" spans="1:11" ht="13" x14ac:dyDescent="0.3">
      <c r="C30" s="8"/>
    </row>
    <row r="31" spans="1:11" x14ac:dyDescent="0.25">
      <c r="A31" s="1" t="s">
        <v>46</v>
      </c>
      <c r="B31" s="1" t="s">
        <v>31</v>
      </c>
    </row>
    <row r="32" spans="1:11" x14ac:dyDescent="0.25">
      <c r="B32" s="1" t="s">
        <v>50</v>
      </c>
    </row>
    <row r="33" spans="1:3" ht="13" x14ac:dyDescent="0.3">
      <c r="B33" s="8"/>
    </row>
    <row r="34" spans="1:3" x14ac:dyDescent="0.25">
      <c r="A34" s="1" t="s">
        <v>48</v>
      </c>
      <c r="B34" s="1" t="s">
        <v>6</v>
      </c>
    </row>
    <row r="35" spans="1:3" x14ac:dyDescent="0.25">
      <c r="B35" s="1" t="s">
        <v>7</v>
      </c>
    </row>
    <row r="37" spans="1:3" x14ac:dyDescent="0.25">
      <c r="B37" s="1" t="s">
        <v>5</v>
      </c>
    </row>
    <row r="39" spans="1:3" x14ac:dyDescent="0.25">
      <c r="B39" s="1" t="s">
        <v>52</v>
      </c>
    </row>
    <row r="42" spans="1:3" x14ac:dyDescent="0.25">
      <c r="B42" s="15" t="s">
        <v>0</v>
      </c>
      <c r="C42" s="15" t="s">
        <v>1</v>
      </c>
    </row>
    <row r="43" spans="1:3" x14ac:dyDescent="0.25">
      <c r="B43" s="1">
        <v>1.01</v>
      </c>
      <c r="C43" s="1">
        <v>2.8481999999999998</v>
      </c>
    </row>
    <row r="44" spans="1:3" x14ac:dyDescent="0.25">
      <c r="B44" s="1">
        <v>1.48</v>
      </c>
      <c r="C44" s="1">
        <v>4.2772000000000006</v>
      </c>
    </row>
    <row r="45" spans="1:3" x14ac:dyDescent="0.25">
      <c r="B45" s="1">
        <v>1.8</v>
      </c>
      <c r="C45" s="1">
        <v>4.7880000000000003</v>
      </c>
    </row>
    <row r="46" spans="1:3" x14ac:dyDescent="0.25">
      <c r="B46" s="1">
        <v>1.81</v>
      </c>
      <c r="C46" s="1">
        <v>5.3757000000000001</v>
      </c>
    </row>
    <row r="47" spans="1:3" x14ac:dyDescent="0.25">
      <c r="B47" s="1">
        <v>1.07</v>
      </c>
      <c r="C47" s="1">
        <v>2.5251999999999999</v>
      </c>
    </row>
    <row r="48" spans="1:3" x14ac:dyDescent="0.25">
      <c r="B48" s="1">
        <v>1.53</v>
      </c>
      <c r="C48" s="1">
        <v>3.0906000000000002</v>
      </c>
    </row>
    <row r="49" spans="2:7" x14ac:dyDescent="0.25">
      <c r="B49" s="1">
        <v>1.46</v>
      </c>
      <c r="C49" s="1">
        <v>4.3361999999999998</v>
      </c>
    </row>
    <row r="50" spans="2:7" x14ac:dyDescent="0.25">
      <c r="B50" s="1">
        <v>1.38</v>
      </c>
      <c r="C50" s="1">
        <v>3.2015999999999996</v>
      </c>
    </row>
    <row r="51" spans="2:7" x14ac:dyDescent="0.25">
      <c r="B51" s="1">
        <v>1.77</v>
      </c>
      <c r="C51" s="1">
        <v>4.3541999999999996</v>
      </c>
    </row>
    <row r="52" spans="2:7" x14ac:dyDescent="0.25">
      <c r="B52" s="1">
        <v>1.88</v>
      </c>
      <c r="C52" s="1">
        <v>4.8691999999999993</v>
      </c>
    </row>
    <row r="53" spans="2:7" x14ac:dyDescent="0.25">
      <c r="B53" s="1">
        <v>1.32</v>
      </c>
      <c r="C53" s="1">
        <v>3.8676000000000004</v>
      </c>
    </row>
    <row r="54" spans="2:7" x14ac:dyDescent="0.25">
      <c r="B54" s="1">
        <v>1.75</v>
      </c>
      <c r="C54" s="1">
        <v>3.9375</v>
      </c>
    </row>
    <row r="55" spans="2:7" x14ac:dyDescent="0.25">
      <c r="B55" s="1">
        <v>1.94</v>
      </c>
      <c r="C55" s="1">
        <v>5.7423999999999999</v>
      </c>
      <c r="D55" s="4"/>
      <c r="E55" s="4"/>
      <c r="F55" s="9"/>
      <c r="G55" s="10"/>
    </row>
    <row r="56" spans="2:7" x14ac:dyDescent="0.25">
      <c r="B56" s="1">
        <v>1.19</v>
      </c>
      <c r="C56" s="1">
        <v>2.4752000000000001</v>
      </c>
      <c r="D56" s="4"/>
      <c r="E56" s="4"/>
      <c r="F56" s="9"/>
      <c r="G56" s="10"/>
    </row>
    <row r="57" spans="2:7" ht="14.5" x14ac:dyDescent="0.35">
      <c r="B57"/>
      <c r="C57"/>
      <c r="D57" s="4"/>
      <c r="E57" s="4"/>
      <c r="F57" s="9"/>
      <c r="G57" s="10"/>
    </row>
    <row r="58" spans="2:7" x14ac:dyDescent="0.25">
      <c r="B58" s="1">
        <v>1.56</v>
      </c>
      <c r="C58" s="1">
        <v>4.5708000000000002</v>
      </c>
      <c r="D58" s="4"/>
      <c r="E58" s="4"/>
      <c r="F58" s="9"/>
      <c r="G58" s="10"/>
    </row>
    <row r="59" spans="2:7" x14ac:dyDescent="0.25">
      <c r="B59" s="1">
        <v>1.1599999999999999</v>
      </c>
      <c r="C59" s="1">
        <v>2.8420000000000001</v>
      </c>
      <c r="D59" s="4"/>
      <c r="E59" s="4"/>
      <c r="F59" s="9"/>
      <c r="G59" s="10"/>
    </row>
    <row r="60" spans="2:7" x14ac:dyDescent="0.25">
      <c r="B60" s="1">
        <v>1.22</v>
      </c>
      <c r="C60" s="1">
        <v>2.44</v>
      </c>
      <c r="D60" s="4"/>
      <c r="E60" s="4"/>
      <c r="F60" s="9"/>
      <c r="G60" s="10"/>
    </row>
    <row r="61" spans="2:7" x14ac:dyDescent="0.25">
      <c r="B61" s="1">
        <v>1.72</v>
      </c>
      <c r="C61" s="1">
        <v>5.1255999999999995</v>
      </c>
      <c r="D61" s="4"/>
      <c r="E61" s="4"/>
      <c r="F61" s="9"/>
      <c r="G61" s="10"/>
    </row>
    <row r="62" spans="2:7" x14ac:dyDescent="0.25">
      <c r="B62" s="1">
        <v>1.45</v>
      </c>
      <c r="C62" s="1">
        <v>4.3355000000000006</v>
      </c>
      <c r="D62" s="4"/>
      <c r="E62" s="4"/>
      <c r="F62" s="9"/>
      <c r="G62" s="10"/>
    </row>
    <row r="63" spans="2:7" x14ac:dyDescent="0.25">
      <c r="B63" s="1">
        <v>1.43</v>
      </c>
      <c r="C63" s="1">
        <v>4.2470999999999997</v>
      </c>
      <c r="E63" s="4"/>
      <c r="F63" s="9"/>
      <c r="G63" s="10"/>
    </row>
    <row r="64" spans="2:7" x14ac:dyDescent="0.25">
      <c r="B64" s="1">
        <v>1.19</v>
      </c>
      <c r="C64" s="1">
        <v>3.5343</v>
      </c>
      <c r="E64" s="4"/>
      <c r="F64" s="9"/>
      <c r="G64" s="10"/>
    </row>
    <row r="65" spans="1:19" x14ac:dyDescent="0.25">
      <c r="B65" s="1">
        <v>2</v>
      </c>
      <c r="C65" s="1">
        <v>5.46</v>
      </c>
      <c r="E65" s="4"/>
      <c r="F65" s="9"/>
      <c r="G65" s="10"/>
    </row>
    <row r="66" spans="1:19" x14ac:dyDescent="0.25">
      <c r="B66" s="1">
        <v>1.6</v>
      </c>
      <c r="C66" s="1">
        <v>3.84</v>
      </c>
      <c r="E66" s="4"/>
      <c r="F66" s="9"/>
      <c r="G66" s="10"/>
    </row>
    <row r="67" spans="1:19" x14ac:dyDescent="0.25">
      <c r="B67" s="1">
        <v>1.58</v>
      </c>
      <c r="C67" s="1">
        <v>3.8552</v>
      </c>
      <c r="E67" s="4"/>
      <c r="F67" s="9"/>
      <c r="G67" s="10"/>
    </row>
    <row r="68" spans="1:19" x14ac:dyDescent="0.25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14.5" x14ac:dyDescent="0.25">
      <c r="B69" s="1" t="s">
        <v>60</v>
      </c>
      <c r="C69" s="4"/>
      <c r="D69" s="4"/>
      <c r="E69" s="9"/>
      <c r="F69" s="10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x14ac:dyDescent="0.25">
      <c r="A70" s="1" t="s">
        <v>49</v>
      </c>
      <c r="B70" s="7"/>
      <c r="C70" s="11"/>
      <c r="D70" s="4"/>
      <c r="E70" s="12"/>
      <c r="F70" s="13"/>
      <c r="G70" s="14"/>
      <c r="H70" s="1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x14ac:dyDescent="0.25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x14ac:dyDescent="0.25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x14ac:dyDescent="0.25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x14ac:dyDescent="0.25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x14ac:dyDescent="0.25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x14ac:dyDescent="0.25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x14ac:dyDescent="0.25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x14ac:dyDescent="0.25">
      <c r="B78" s="2"/>
      <c r="C78" s="2"/>
      <c r="D78" s="2"/>
      <c r="E78" s="2"/>
      <c r="F78" s="2"/>
      <c r="G78" s="2"/>
      <c r="H78" s="2"/>
      <c r="I78" s="2"/>
      <c r="J78" s="2"/>
      <c r="K78" s="2"/>
      <c r="M78" s="2"/>
      <c r="N78" s="2"/>
      <c r="O78" s="2"/>
      <c r="P78" s="2"/>
      <c r="Q78" s="2"/>
      <c r="R78" s="2"/>
      <c r="S78" s="2"/>
    </row>
    <row r="80" spans="1:19" x14ac:dyDescent="0.25">
      <c r="C80" s="2"/>
      <c r="D80" s="2"/>
      <c r="E80" s="2"/>
      <c r="F80" s="2"/>
      <c r="G80" s="2"/>
      <c r="H80" s="2"/>
    </row>
  </sheetData>
  <sheetProtection selectLockedCells="1" selectUn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HW11</vt:lpstr>
      <vt:lpstr>Chi Square</vt:lpstr>
      <vt:lpstr>ANOVA</vt:lpstr>
      <vt:lpstr>Regression</vt:lpstr>
      <vt:lpstr>Cleaning Data with Outlier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2015-06-05T18:17:20Z</dcterms:created>
  <dcterms:modified xsi:type="dcterms:W3CDTF">2021-07-27T20:27:10Z</dcterms:modified>
  <cp:category/>
</cp:coreProperties>
</file>